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uantes\Desktop\"/>
    </mc:Choice>
  </mc:AlternateContent>
  <bookViews>
    <workbookView xWindow="0" yWindow="0" windowWidth="20490" windowHeight="7155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4" i="3" l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J13" i="3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H13" i="3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F13" i="3"/>
</calcChain>
</file>

<file path=xl/sharedStrings.xml><?xml version="1.0" encoding="utf-8"?>
<sst xmlns="http://schemas.openxmlformats.org/spreadsheetml/2006/main" count="84" uniqueCount="76">
  <si>
    <t>TABLA DE DATOS</t>
  </si>
  <si>
    <t>%IGV</t>
  </si>
  <si>
    <t>%DESC.</t>
  </si>
  <si>
    <t>%FLETE</t>
  </si>
  <si>
    <t>Nro.</t>
  </si>
  <si>
    <t>Articulo</t>
  </si>
  <si>
    <t>Cantidad</t>
  </si>
  <si>
    <t>Precio</t>
  </si>
  <si>
    <t>Descuento</t>
  </si>
  <si>
    <t>Impuesto</t>
  </si>
  <si>
    <t>Total</t>
  </si>
  <si>
    <t>C100</t>
  </si>
  <si>
    <t>Plancha Philips</t>
  </si>
  <si>
    <t>C101</t>
  </si>
  <si>
    <t>TV. Color 14" Sony</t>
  </si>
  <si>
    <t>C102</t>
  </si>
  <si>
    <t>Aspiradora Philips</t>
  </si>
  <si>
    <t>C103</t>
  </si>
  <si>
    <t>Cocina Goldex 4 hornillas</t>
  </si>
  <si>
    <t>C104</t>
  </si>
  <si>
    <t>Radio Philips</t>
  </si>
  <si>
    <t>C105</t>
  </si>
  <si>
    <t>Refrigerador GoldStart</t>
  </si>
  <si>
    <t>C106</t>
  </si>
  <si>
    <t>Congeladora Oster</t>
  </si>
  <si>
    <t>Formulas</t>
  </si>
  <si>
    <t>=Precio * %Desc</t>
  </si>
  <si>
    <t>=(Precio - Descuento) * %IGV</t>
  </si>
  <si>
    <t>=(Precio + Impuesto - Descuento) * Cantidad</t>
  </si>
  <si>
    <t>0,18</t>
  </si>
  <si>
    <t>0,03</t>
  </si>
  <si>
    <t>0,02</t>
  </si>
  <si>
    <t>1. hacer el grafico general de la tabla</t>
  </si>
  <si>
    <t>2. hacer el gráfico del articulo, cantidad y el precio</t>
  </si>
  <si>
    <t>3. hacer la grafica de los anticulos y el precio</t>
  </si>
  <si>
    <t>4. hacer la grafica del producto C103 y C104</t>
  </si>
  <si>
    <t>5. hacer la grafica del articulo y el total</t>
  </si>
  <si>
    <t>Completa los datos de la tabla, celdas en amarillo</t>
  </si>
  <si>
    <t xml:space="preserve"> Alumnado matriculado por enseñanza</t>
  </si>
  <si>
    <t>TOTAL</t>
  </si>
  <si>
    <t>E.
Infantil</t>
  </si>
  <si>
    <t>E.
Primaria</t>
  </si>
  <si>
    <t>E. Especial</t>
  </si>
  <si>
    <t>E.S.O.</t>
  </si>
  <si>
    <t xml:space="preserve">Bachillerato </t>
  </si>
  <si>
    <t>Bachillerato a distancia</t>
  </si>
  <si>
    <t>Ciclos Formativos de F.P.</t>
  </si>
  <si>
    <t>Prog. Garantía Social (2)</t>
  </si>
  <si>
    <t>Gr. Medio</t>
  </si>
  <si>
    <t>Gr. Superior</t>
  </si>
  <si>
    <t>a distancia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</si>
  <si>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</si>
  <si>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</si>
  <si>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</si>
  <si>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</si>
  <si>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</si>
  <si>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</si>
  <si>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</si>
  <si>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</si>
  <si>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</si>
  <si>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</si>
  <si>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</si>
  <si>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</si>
  <si>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</si>
  <si>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</si>
  <si>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</si>
  <si>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</si>
  <si>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</si>
  <si>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</si>
  <si>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Realiza un gráfico de sectores, en los que se vea la proporción de alumnos en: Infantil, Primaria+Especial, ESO, Bachillerato y bachillerato a distancia</t>
  </si>
  <si>
    <t>Obtén los resultados de las funciones indicadas</t>
  </si>
  <si>
    <t>Representa gráficamente las funciones</t>
  </si>
  <si>
    <t>x</t>
  </si>
  <si>
    <r>
      <t>f(x)=x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+x-12</t>
    </r>
  </si>
  <si>
    <t>f(x)=2x+4</t>
  </si>
  <si>
    <t>x(radianes)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</si>
</sst>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M"/>
    <numFmt numFmtId="165" formatCode="#,##0_I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Arial"/>
    </font>
    <font>
      <sz val="12"/>
      <name val="Arial"/>
    </font>
    <font>
      <b/>
      <sz val="9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Alignment="1"/>
    <xf numFmtId="164" fontId="5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5" fillId="0" borderId="2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8" fillId="0" borderId="0" xfId="0" applyFont="1" applyBorder="1"/>
    <xf numFmtId="1" fontId="8" fillId="0" borderId="0" xfId="0" applyNumberFormat="1" applyFont="1" applyAlignment="1"/>
    <xf numFmtId="1" fontId="8" fillId="0" borderId="0" xfId="0" applyNumberFormat="1" applyFont="1" applyBorder="1"/>
    <xf numFmtId="0" fontId="9" fillId="3" borderId="1" xfId="0" applyFont="1" applyFill="1" applyBorder="1"/>
    <xf numFmtId="0" fontId="7" fillId="4" borderId="1" xfId="0" applyFont="1" applyFill="1" applyBorder="1"/>
    <xf numFmtId="165" fontId="6" fillId="5" borderId="1" xfId="0" applyNumberFormat="1" applyFont="1" applyFill="1" applyBorder="1" applyAlignment="1"/>
    <xf numFmtId="0" fontId="10" fillId="3" borderId="0" xfId="0" applyFont="1" applyFill="1"/>
    <xf numFmtId="0" fontId="8" fillId="3" borderId="0" xfId="0" applyFont="1" applyFill="1"/>
    <xf numFmtId="0" fontId="11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34</xdr:row>
      <xdr:rowOff>152400</xdr:rowOff>
    </xdr:from>
    <xdr:to>
      <xdr:col>11</xdr:col>
      <xdr:colOff>923925</xdr:colOff>
      <xdr:row>38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0" y="5086350"/>
          <a:ext cx="3505200" cy="60007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representar las funciones utiliza el tipo de gráfico XY Dispersión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22"/>
  <sheetViews>
    <sheetView topLeftCell="A7" workbookViewId="0">
      <selection activeCell="C19" sqref="C19"/>
    </sheetView>
  </sheetViews>
  <sheetFormatPr baseColWidth="10" defaultRowHeight="15" x14ac:dyDescent="0.25"/>
  <cols>
    <col min="3" max="3" width="15.42578125" customWidth="1"/>
    <col min="4" max="4" width="25" customWidth="1"/>
    <col min="7" max="7" width="15.28515625" customWidth="1"/>
    <col min="8" max="8" width="16.7109375" customWidth="1"/>
  </cols>
  <sheetData>
    <row r="5" spans="3:17" x14ac:dyDescent="0.25">
      <c r="C5" s="1" t="s">
        <v>0</v>
      </c>
      <c r="D5" s="1"/>
    </row>
    <row r="6" spans="3:17" x14ac:dyDescent="0.25">
      <c r="C6" s="1" t="s">
        <v>1</v>
      </c>
      <c r="D6" s="2" t="s">
        <v>29</v>
      </c>
    </row>
    <row r="7" spans="3:17" ht="23.25" x14ac:dyDescent="0.35">
      <c r="C7" s="1" t="s">
        <v>2</v>
      </c>
      <c r="D7" s="2" t="s">
        <v>30</v>
      </c>
      <c r="K7" s="4" t="s">
        <v>32</v>
      </c>
      <c r="L7" s="4"/>
      <c r="M7" s="4"/>
      <c r="N7" s="4"/>
      <c r="O7" s="3"/>
      <c r="P7" s="3"/>
      <c r="Q7" s="3"/>
    </row>
    <row r="8" spans="3:17" ht="23.25" x14ac:dyDescent="0.35">
      <c r="C8" s="1" t="s">
        <v>3</v>
      </c>
      <c r="D8" s="2" t="s">
        <v>31</v>
      </c>
      <c r="K8" s="4" t="s">
        <v>33</v>
      </c>
      <c r="L8" s="4"/>
      <c r="M8" s="4"/>
      <c r="N8" s="4"/>
      <c r="O8" s="3"/>
      <c r="P8" s="3"/>
      <c r="Q8" s="3"/>
    </row>
    <row r="9" spans="3:17" ht="23.25" x14ac:dyDescent="0.35">
      <c r="K9" s="4" t="s">
        <v>34</v>
      </c>
      <c r="L9" s="4"/>
      <c r="M9" s="4"/>
      <c r="N9" s="4"/>
      <c r="O9" s="3"/>
      <c r="P9" s="3"/>
      <c r="Q9" s="3"/>
    </row>
    <row r="10" spans="3:17" ht="23.25" x14ac:dyDescent="0.35"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K10" s="4" t="s">
        <v>35</v>
      </c>
      <c r="L10" s="4"/>
      <c r="M10" s="4"/>
      <c r="N10" s="4"/>
      <c r="O10" s="3"/>
      <c r="P10" s="3"/>
      <c r="Q10" s="3"/>
    </row>
    <row r="11" spans="3:17" ht="23.25" x14ac:dyDescent="0.35">
      <c r="C11" s="1" t="s">
        <v>11</v>
      </c>
      <c r="D11" s="1" t="s">
        <v>12</v>
      </c>
      <c r="E11" s="1">
        <v>15</v>
      </c>
      <c r="F11" s="1">
        <v>35</v>
      </c>
      <c r="G11" s="1"/>
      <c r="H11" s="1"/>
      <c r="I11" s="1"/>
      <c r="K11" s="4" t="s">
        <v>36</v>
      </c>
      <c r="L11" s="4"/>
      <c r="M11" s="4"/>
      <c r="N11" s="4"/>
      <c r="O11" s="3"/>
      <c r="P11" s="3"/>
      <c r="Q11" s="3"/>
    </row>
    <row r="12" spans="3:17" x14ac:dyDescent="0.25">
      <c r="C12" s="1" t="s">
        <v>13</v>
      </c>
      <c r="D12" s="1" t="s">
        <v>14</v>
      </c>
      <c r="E12" s="1">
        <v>20</v>
      </c>
      <c r="F12" s="1">
        <v>255</v>
      </c>
      <c r="G12" s="1"/>
      <c r="H12" s="1"/>
      <c r="I12" s="1"/>
    </row>
    <row r="13" spans="3:17" x14ac:dyDescent="0.25">
      <c r="C13" s="1" t="s">
        <v>15</v>
      </c>
      <c r="D13" s="1" t="s">
        <v>16</v>
      </c>
      <c r="E13" s="1">
        <v>40</v>
      </c>
      <c r="F13" s="1">
        <v>150</v>
      </c>
      <c r="G13" s="1"/>
      <c r="H13" s="1"/>
      <c r="I13" s="1"/>
    </row>
    <row r="14" spans="3:17" x14ac:dyDescent="0.25">
      <c r="C14" s="1" t="s">
        <v>17</v>
      </c>
      <c r="D14" s="1" t="s">
        <v>18</v>
      </c>
      <c r="E14" s="1">
        <v>35</v>
      </c>
      <c r="F14" s="1">
        <v>220</v>
      </c>
      <c r="G14" s="1"/>
      <c r="H14" s="1"/>
      <c r="I14" s="1"/>
    </row>
    <row r="15" spans="3:17" x14ac:dyDescent="0.25">
      <c r="C15" s="1" t="s">
        <v>19</v>
      </c>
      <c r="D15" s="1" t="s">
        <v>20</v>
      </c>
      <c r="E15" s="1">
        <v>80</v>
      </c>
      <c r="F15" s="1">
        <v>160</v>
      </c>
      <c r="G15" s="1"/>
      <c r="H15" s="1"/>
      <c r="I15" s="1"/>
    </row>
    <row r="16" spans="3:17" x14ac:dyDescent="0.25">
      <c r="C16" s="1" t="s">
        <v>21</v>
      </c>
      <c r="D16" s="1" t="s">
        <v>22</v>
      </c>
      <c r="E16" s="1">
        <v>15</v>
      </c>
      <c r="F16" s="1">
        <v>580</v>
      </c>
      <c r="G16" s="1"/>
      <c r="H16" s="1"/>
      <c r="I16" s="1"/>
    </row>
    <row r="17" spans="3:9" x14ac:dyDescent="0.25">
      <c r="C17" s="1" t="s">
        <v>23</v>
      </c>
      <c r="D17" s="1" t="s">
        <v>24</v>
      </c>
      <c r="E17" s="1">
        <v>10</v>
      </c>
      <c r="F17" s="1">
        <v>400</v>
      </c>
      <c r="G17" s="1"/>
      <c r="H17" s="1"/>
      <c r="I17" s="1"/>
    </row>
    <row r="19" spans="3:9" x14ac:dyDescent="0.25">
      <c r="C19" s="3" t="s">
        <v>25</v>
      </c>
    </row>
    <row r="20" spans="3:9" x14ac:dyDescent="0.25">
      <c r="C20" t="s">
        <v>8</v>
      </c>
      <c r="D20" t="s">
        <v>26</v>
      </c>
    </row>
    <row r="21" spans="3:9" x14ac:dyDescent="0.25">
      <c r="C21" t="s">
        <v>9</v>
      </c>
      <c r="D21" t="s">
        <v>27</v>
      </c>
    </row>
    <row r="22" spans="3:9" x14ac:dyDescent="0.25">
      <c r="C22" t="s">
        <v>10</v>
      </c>
      <c r="D22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5" sqref="P5"/>
    </sheetView>
  </sheetViews>
  <sheetFormatPr baseColWidth="10" defaultRowHeight="15" x14ac:dyDescent="0.25"/>
  <sheetData>
    <row r="1" spans="1:14" ht="18" x14ac:dyDescent="0.25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7" t="s">
        <v>38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15.75" thickBot="1" x14ac:dyDescent="0.3">
      <c r="A6" s="9"/>
      <c r="B6" s="10"/>
      <c r="C6" s="10"/>
      <c r="D6" s="10"/>
      <c r="E6" s="10"/>
      <c r="F6" s="10"/>
      <c r="G6" s="11"/>
      <c r="H6" s="10"/>
      <c r="I6" s="10"/>
      <c r="J6" s="10"/>
      <c r="K6" s="10"/>
      <c r="L6" s="10"/>
      <c r="M6" s="11"/>
    </row>
    <row r="7" spans="1:14" x14ac:dyDescent="0.25">
      <c r="A7" s="12"/>
      <c r="B7" s="13" t="s">
        <v>39</v>
      </c>
      <c r="C7" s="13" t="s">
        <v>40</v>
      </c>
      <c r="D7" s="13" t="s">
        <v>41</v>
      </c>
      <c r="E7" s="13" t="s">
        <v>42</v>
      </c>
      <c r="F7" s="13" t="s">
        <v>43</v>
      </c>
      <c r="G7" s="13" t="s">
        <v>44</v>
      </c>
      <c r="H7" s="13" t="s">
        <v>45</v>
      </c>
      <c r="I7" s="14" t="s">
        <v>46</v>
      </c>
      <c r="J7" s="14"/>
      <c r="K7" s="14"/>
      <c r="L7" s="14"/>
      <c r="M7" s="13" t="s">
        <v>47</v>
      </c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7" t="s">
        <v>48</v>
      </c>
      <c r="J8" s="17" t="s">
        <v>49</v>
      </c>
      <c r="K8" s="18" t="s">
        <v>48</v>
      </c>
      <c r="L8" s="18" t="s">
        <v>49</v>
      </c>
      <c r="M8" s="16"/>
    </row>
    <row r="9" spans="1:14" ht="15.75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 t="s">
        <v>50</v>
      </c>
      <c r="L9" s="20"/>
      <c r="M9" s="20"/>
      <c r="N9" s="21" t="s">
        <v>10</v>
      </c>
    </row>
    <row r="10" spans="1:14" x14ac:dyDescent="0.25">
      <c r="A10" s="22" t="s">
        <v>51</v>
      </c>
      <c r="B10" s="23">
        <v>1410369</v>
      </c>
      <c r="C10" s="24">
        <v>242428</v>
      </c>
      <c r="D10" s="24">
        <v>534168</v>
      </c>
      <c r="E10" s="24">
        <v>5024</v>
      </c>
      <c r="F10" s="24">
        <v>407074</v>
      </c>
      <c r="G10" s="24">
        <v>122080</v>
      </c>
      <c r="H10" s="24">
        <v>5342</v>
      </c>
      <c r="I10" s="24">
        <v>49097</v>
      </c>
      <c r="J10" s="24">
        <v>38164</v>
      </c>
      <c r="K10" s="24">
        <v>0</v>
      </c>
      <c r="L10" s="24">
        <v>111</v>
      </c>
      <c r="M10" s="24">
        <v>6881</v>
      </c>
      <c r="N10" s="25"/>
    </row>
    <row r="11" spans="1:14" x14ac:dyDescent="0.25">
      <c r="A11" s="22" t="s">
        <v>52</v>
      </c>
      <c r="B11" s="23">
        <v>182536</v>
      </c>
      <c r="C11" s="24">
        <v>38737</v>
      </c>
      <c r="D11" s="24">
        <v>64006</v>
      </c>
      <c r="E11" s="24">
        <v>753</v>
      </c>
      <c r="F11" s="24">
        <v>46834</v>
      </c>
      <c r="G11" s="24">
        <v>16297</v>
      </c>
      <c r="H11" s="24">
        <v>714</v>
      </c>
      <c r="I11" s="24">
        <v>6436</v>
      </c>
      <c r="J11" s="24">
        <v>6838</v>
      </c>
      <c r="K11" s="24">
        <v>162</v>
      </c>
      <c r="L11" s="24">
        <v>100</v>
      </c>
      <c r="M11" s="24">
        <v>1659</v>
      </c>
      <c r="N11" s="25"/>
    </row>
    <row r="12" spans="1:14" x14ac:dyDescent="0.25">
      <c r="A12" s="22" t="s">
        <v>53</v>
      </c>
      <c r="B12" s="23">
        <v>130958</v>
      </c>
      <c r="C12" s="24">
        <v>20459</v>
      </c>
      <c r="D12" s="24">
        <v>43137</v>
      </c>
      <c r="E12" s="24">
        <v>483</v>
      </c>
      <c r="F12" s="24">
        <v>36687</v>
      </c>
      <c r="G12" s="24">
        <v>15631</v>
      </c>
      <c r="H12" s="24">
        <v>506</v>
      </c>
      <c r="I12" s="24">
        <v>5619</v>
      </c>
      <c r="J12" s="24">
        <v>7870</v>
      </c>
      <c r="K12" s="24">
        <v>0</v>
      </c>
      <c r="L12" s="24">
        <v>0</v>
      </c>
      <c r="M12" s="24">
        <v>566</v>
      </c>
      <c r="N12" s="25"/>
    </row>
    <row r="13" spans="1:14" x14ac:dyDescent="0.25">
      <c r="A13" s="22" t="s">
        <v>54</v>
      </c>
      <c r="B13" s="23">
        <v>147473</v>
      </c>
      <c r="C13" s="24">
        <v>29994</v>
      </c>
      <c r="D13" s="24">
        <v>57166</v>
      </c>
      <c r="E13" s="24">
        <v>509</v>
      </c>
      <c r="F13" s="24">
        <v>40300</v>
      </c>
      <c r="G13" s="24">
        <v>10942</v>
      </c>
      <c r="H13" s="24">
        <v>764</v>
      </c>
      <c r="I13" s="24">
        <v>4288</v>
      </c>
      <c r="J13" s="24">
        <v>2221</v>
      </c>
      <c r="K13" s="24">
        <v>0</v>
      </c>
      <c r="L13" s="24">
        <v>0</v>
      </c>
      <c r="M13" s="24">
        <v>1289</v>
      </c>
      <c r="N13" s="25"/>
    </row>
    <row r="14" spans="1:14" x14ac:dyDescent="0.25">
      <c r="A14" s="22" t="s">
        <v>55</v>
      </c>
      <c r="B14" s="23">
        <v>329190</v>
      </c>
      <c r="C14" s="24">
        <v>56654</v>
      </c>
      <c r="D14" s="24">
        <v>120381</v>
      </c>
      <c r="E14" s="24">
        <v>1251</v>
      </c>
      <c r="F14" s="24">
        <v>92150</v>
      </c>
      <c r="G14" s="24">
        <v>29206</v>
      </c>
      <c r="H14" s="24">
        <v>4181</v>
      </c>
      <c r="I14" s="24">
        <v>11757</v>
      </c>
      <c r="J14" s="24">
        <v>10602</v>
      </c>
      <c r="K14" s="24">
        <v>740</v>
      </c>
      <c r="L14" s="24">
        <v>467</v>
      </c>
      <c r="M14" s="24">
        <v>1801</v>
      </c>
      <c r="N14" s="25"/>
    </row>
    <row r="15" spans="1:14" x14ac:dyDescent="0.25">
      <c r="A15" s="22" t="s">
        <v>56</v>
      </c>
      <c r="B15" s="23">
        <v>77646</v>
      </c>
      <c r="C15" s="24">
        <v>13385</v>
      </c>
      <c r="D15" s="24">
        <v>26122</v>
      </c>
      <c r="E15" s="24">
        <v>295</v>
      </c>
      <c r="F15" s="24">
        <v>21661</v>
      </c>
      <c r="G15" s="24">
        <v>8108</v>
      </c>
      <c r="H15" s="24">
        <v>223</v>
      </c>
      <c r="I15" s="24">
        <v>3575</v>
      </c>
      <c r="J15" s="24">
        <v>3658</v>
      </c>
      <c r="K15" s="24">
        <v>28</v>
      </c>
      <c r="L15" s="24">
        <v>87</v>
      </c>
      <c r="M15" s="24">
        <v>504</v>
      </c>
      <c r="N15" s="25"/>
    </row>
    <row r="16" spans="1:14" x14ac:dyDescent="0.25">
      <c r="A16" s="22" t="s">
        <v>57</v>
      </c>
      <c r="B16" s="23">
        <v>354966</v>
      </c>
      <c r="C16" s="24">
        <v>60077</v>
      </c>
      <c r="D16" s="24">
        <v>120012</v>
      </c>
      <c r="E16" s="24">
        <v>1135</v>
      </c>
      <c r="F16" s="24">
        <v>99555</v>
      </c>
      <c r="G16" s="24">
        <v>38615</v>
      </c>
      <c r="H16" s="24">
        <v>3118</v>
      </c>
      <c r="I16" s="24">
        <v>13572</v>
      </c>
      <c r="J16" s="24">
        <v>14689</v>
      </c>
      <c r="K16" s="24">
        <v>287</v>
      </c>
      <c r="L16" s="24">
        <v>532</v>
      </c>
      <c r="M16" s="24">
        <v>3374</v>
      </c>
      <c r="N16" s="25"/>
    </row>
    <row r="17" spans="1:14" x14ac:dyDescent="0.25">
      <c r="A17" s="22" t="s">
        <v>58</v>
      </c>
      <c r="B17" s="23">
        <v>1041175</v>
      </c>
      <c r="C17" s="24">
        <v>251348</v>
      </c>
      <c r="D17" s="24">
        <v>362811</v>
      </c>
      <c r="E17" s="24">
        <v>6514</v>
      </c>
      <c r="F17" s="24">
        <v>256271</v>
      </c>
      <c r="G17" s="24">
        <v>89978</v>
      </c>
      <c r="H17" s="24">
        <v>1733</v>
      </c>
      <c r="I17" s="24">
        <v>32659</v>
      </c>
      <c r="J17" s="24">
        <v>34738</v>
      </c>
      <c r="K17" s="24">
        <v>0</v>
      </c>
      <c r="L17" s="24">
        <v>0</v>
      </c>
      <c r="M17" s="24">
        <v>5123</v>
      </c>
      <c r="N17" s="25"/>
    </row>
    <row r="18" spans="1:14" x14ac:dyDescent="0.25">
      <c r="A18" s="22" t="s">
        <v>59</v>
      </c>
      <c r="B18" s="23">
        <v>698646</v>
      </c>
      <c r="C18" s="24">
        <v>133781</v>
      </c>
      <c r="D18" s="24">
        <v>262081</v>
      </c>
      <c r="E18" s="24">
        <v>2286</v>
      </c>
      <c r="F18" s="24">
        <v>195963</v>
      </c>
      <c r="G18" s="24">
        <v>55150</v>
      </c>
      <c r="H18" s="24">
        <v>1231</v>
      </c>
      <c r="I18" s="24">
        <v>24262</v>
      </c>
      <c r="J18" s="24">
        <v>23231</v>
      </c>
      <c r="K18" s="24">
        <v>0</v>
      </c>
      <c r="L18" s="24">
        <v>0</v>
      </c>
      <c r="M18" s="24">
        <v>661</v>
      </c>
      <c r="N18" s="25"/>
    </row>
    <row r="19" spans="1:14" x14ac:dyDescent="0.25">
      <c r="A19" s="22" t="s">
        <v>60</v>
      </c>
      <c r="B19" s="23">
        <v>188918</v>
      </c>
      <c r="C19" s="24">
        <v>31053</v>
      </c>
      <c r="D19" s="24">
        <v>71285</v>
      </c>
      <c r="E19" s="24">
        <v>630</v>
      </c>
      <c r="F19" s="24">
        <v>56879</v>
      </c>
      <c r="G19" s="24">
        <v>17533</v>
      </c>
      <c r="H19" s="24">
        <v>755</v>
      </c>
      <c r="I19" s="24">
        <v>5358</v>
      </c>
      <c r="J19" s="24">
        <v>3980</v>
      </c>
      <c r="K19" s="24">
        <v>24</v>
      </c>
      <c r="L19" s="24">
        <v>151</v>
      </c>
      <c r="M19" s="24">
        <v>1270</v>
      </c>
      <c r="N19" s="25"/>
    </row>
    <row r="20" spans="1:14" x14ac:dyDescent="0.25">
      <c r="A20" s="22" t="s">
        <v>61</v>
      </c>
      <c r="B20" s="23">
        <v>389910</v>
      </c>
      <c r="C20" s="24">
        <v>65268</v>
      </c>
      <c r="D20" s="24">
        <v>128536</v>
      </c>
      <c r="E20" s="24">
        <v>1623</v>
      </c>
      <c r="F20" s="24">
        <v>108138</v>
      </c>
      <c r="G20" s="24">
        <v>41509</v>
      </c>
      <c r="H20" s="24">
        <v>2413</v>
      </c>
      <c r="I20" s="24">
        <v>18963</v>
      </c>
      <c r="J20" s="24">
        <v>20983</v>
      </c>
      <c r="K20" s="24">
        <v>0</v>
      </c>
      <c r="L20" s="24">
        <v>0</v>
      </c>
      <c r="M20" s="24">
        <v>2477</v>
      </c>
      <c r="N20" s="25"/>
    </row>
    <row r="21" spans="1:14" x14ac:dyDescent="0.25">
      <c r="A21" s="22" t="s">
        <v>62</v>
      </c>
      <c r="B21" s="23">
        <v>927134</v>
      </c>
      <c r="C21" s="24">
        <v>204239</v>
      </c>
      <c r="D21" s="24">
        <v>325475</v>
      </c>
      <c r="E21" s="24">
        <v>4504</v>
      </c>
      <c r="F21" s="24">
        <v>240632</v>
      </c>
      <c r="G21" s="24">
        <v>89513</v>
      </c>
      <c r="H21" s="24">
        <v>5137</v>
      </c>
      <c r="I21" s="24">
        <v>21107</v>
      </c>
      <c r="J21" s="24">
        <v>29566</v>
      </c>
      <c r="K21" s="24">
        <v>285</v>
      </c>
      <c r="L21" s="24">
        <v>606</v>
      </c>
      <c r="M21" s="24">
        <v>6070</v>
      </c>
      <c r="N21" s="25"/>
    </row>
    <row r="22" spans="1:14" x14ac:dyDescent="0.25">
      <c r="A22" s="22" t="s">
        <v>63</v>
      </c>
      <c r="B22" s="23">
        <v>239861</v>
      </c>
      <c r="C22" s="24">
        <v>47871</v>
      </c>
      <c r="D22" s="24">
        <v>90170</v>
      </c>
      <c r="E22" s="24">
        <v>779</v>
      </c>
      <c r="F22" s="24">
        <v>64952</v>
      </c>
      <c r="G22" s="24">
        <v>19106</v>
      </c>
      <c r="H22" s="24">
        <v>1109</v>
      </c>
      <c r="I22" s="24">
        <v>6655</v>
      </c>
      <c r="J22" s="24">
        <v>6772</v>
      </c>
      <c r="K22" s="24">
        <v>0</v>
      </c>
      <c r="L22" s="24">
        <v>0</v>
      </c>
      <c r="M22" s="24">
        <v>2447</v>
      </c>
      <c r="N22" s="25"/>
    </row>
    <row r="23" spans="1:14" x14ac:dyDescent="0.25">
      <c r="A23" s="22" t="s">
        <v>64</v>
      </c>
      <c r="B23" s="23">
        <v>84867</v>
      </c>
      <c r="C23" s="24">
        <v>16472</v>
      </c>
      <c r="D23" s="24">
        <v>31710</v>
      </c>
      <c r="E23" s="24">
        <v>300</v>
      </c>
      <c r="F23" s="24">
        <v>21642</v>
      </c>
      <c r="G23" s="24">
        <v>7228</v>
      </c>
      <c r="H23" s="24">
        <v>194</v>
      </c>
      <c r="I23" s="24">
        <v>3113</v>
      </c>
      <c r="J23" s="24">
        <v>3379</v>
      </c>
      <c r="K23" s="24">
        <v>0</v>
      </c>
      <c r="L23" s="24">
        <v>0</v>
      </c>
      <c r="M23" s="24">
        <v>829</v>
      </c>
      <c r="N23" s="25"/>
    </row>
    <row r="24" spans="1:14" x14ac:dyDescent="0.25">
      <c r="A24" s="22" t="s">
        <v>65</v>
      </c>
      <c r="B24" s="23">
        <v>305985</v>
      </c>
      <c r="C24" s="24">
        <v>68023</v>
      </c>
      <c r="D24" s="24">
        <v>97908</v>
      </c>
      <c r="E24" s="24">
        <v>972</v>
      </c>
      <c r="F24" s="24">
        <v>72660</v>
      </c>
      <c r="G24" s="24">
        <v>31519</v>
      </c>
      <c r="H24" s="24">
        <v>1374</v>
      </c>
      <c r="I24" s="24">
        <v>11222</v>
      </c>
      <c r="J24" s="24">
        <v>18347</v>
      </c>
      <c r="K24" s="24">
        <v>0</v>
      </c>
      <c r="L24" s="24">
        <v>0</v>
      </c>
      <c r="M24" s="24">
        <v>3960</v>
      </c>
      <c r="N24" s="25"/>
    </row>
    <row r="25" spans="1:14" x14ac:dyDescent="0.25">
      <c r="A25" s="22" t="s">
        <v>66</v>
      </c>
      <c r="B25" s="23">
        <v>41960</v>
      </c>
      <c r="C25" s="24">
        <v>7862</v>
      </c>
      <c r="D25" s="24">
        <v>15127</v>
      </c>
      <c r="E25" s="24">
        <v>121</v>
      </c>
      <c r="F25" s="24">
        <v>11557</v>
      </c>
      <c r="G25" s="24">
        <v>3523</v>
      </c>
      <c r="H25" s="24">
        <v>256</v>
      </c>
      <c r="I25" s="24">
        <v>1707</v>
      </c>
      <c r="J25" s="24">
        <v>1488</v>
      </c>
      <c r="K25" s="24">
        <v>0</v>
      </c>
      <c r="L25" s="24">
        <v>0</v>
      </c>
      <c r="M25" s="24">
        <v>319</v>
      </c>
      <c r="N25" s="25"/>
    </row>
    <row r="26" spans="1:14" x14ac:dyDescent="0.25">
      <c r="A26" s="22" t="s">
        <v>67</v>
      </c>
      <c r="B26" s="23">
        <v>15200</v>
      </c>
      <c r="C26" s="24">
        <v>2905</v>
      </c>
      <c r="D26" s="24">
        <v>5988</v>
      </c>
      <c r="E26" s="24">
        <v>90</v>
      </c>
      <c r="F26" s="24">
        <v>3876</v>
      </c>
      <c r="G26" s="24">
        <v>1072</v>
      </c>
      <c r="H26" s="24">
        <v>133</v>
      </c>
      <c r="I26" s="24">
        <v>359</v>
      </c>
      <c r="J26" s="24">
        <v>339</v>
      </c>
      <c r="K26" s="24">
        <v>0</v>
      </c>
      <c r="L26" s="24">
        <v>60</v>
      </c>
      <c r="M26" s="24">
        <v>378</v>
      </c>
      <c r="N26" s="25"/>
    </row>
    <row r="27" spans="1:14" x14ac:dyDescent="0.25">
      <c r="A27" s="22" t="s">
        <v>68</v>
      </c>
      <c r="B27" s="23">
        <v>15086</v>
      </c>
      <c r="C27" s="24">
        <v>3115</v>
      </c>
      <c r="D27" s="24">
        <v>6010</v>
      </c>
      <c r="E27" s="24">
        <v>33</v>
      </c>
      <c r="F27" s="24">
        <v>3655</v>
      </c>
      <c r="G27" s="24">
        <v>1271</v>
      </c>
      <c r="H27" s="24">
        <v>124</v>
      </c>
      <c r="I27" s="24">
        <v>315</v>
      </c>
      <c r="J27" s="24">
        <v>339</v>
      </c>
      <c r="K27" s="24">
        <v>0</v>
      </c>
      <c r="L27" s="24">
        <v>0</v>
      </c>
      <c r="M27" s="24">
        <v>224</v>
      </c>
      <c r="N27" s="25"/>
    </row>
    <row r="28" spans="1:14" ht="15.75" x14ac:dyDescent="0.25">
      <c r="A28" s="26" t="s">
        <v>39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</sheetData>
  <mergeCells count="16">
    <mergeCell ref="H7:H9"/>
    <mergeCell ref="I7:L7"/>
    <mergeCell ref="M7:M9"/>
    <mergeCell ref="I8:I9"/>
    <mergeCell ref="J8:J9"/>
    <mergeCell ref="K9:L9"/>
    <mergeCell ref="A1:N1"/>
    <mergeCell ref="A2:N2"/>
    <mergeCell ref="A3:N3"/>
    <mergeCell ref="A4:N4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J32"/>
  <sheetViews>
    <sheetView tabSelected="1" topLeftCell="A22" workbookViewId="0">
      <selection activeCell="F37" sqref="F37"/>
    </sheetView>
  </sheetViews>
  <sheetFormatPr baseColWidth="10" defaultRowHeight="15" x14ac:dyDescent="0.25"/>
  <sheetData>
    <row r="6" spans="5:10" ht="18" x14ac:dyDescent="0.25">
      <c r="E6" s="28" t="s">
        <v>70</v>
      </c>
      <c r="F6" s="29"/>
      <c r="G6" s="29"/>
      <c r="H6" s="29"/>
      <c r="I6" s="29"/>
      <c r="J6" s="29"/>
    </row>
    <row r="7" spans="5:10" ht="18" x14ac:dyDescent="0.25">
      <c r="E7" s="28" t="s">
        <v>71</v>
      </c>
      <c r="F7" s="29"/>
      <c r="G7" s="29"/>
      <c r="H7" s="29"/>
      <c r="I7" s="29"/>
      <c r="J7" s="29"/>
    </row>
    <row r="10" spans="5:10" ht="15.75" x14ac:dyDescent="0.25">
      <c r="E10" s="30"/>
    </row>
    <row r="11" spans="5:10" ht="18.75" x14ac:dyDescent="0.25">
      <c r="F11" s="31" t="s">
        <v>72</v>
      </c>
      <c r="G11" s="32" t="s">
        <v>73</v>
      </c>
      <c r="H11" s="31" t="s">
        <v>72</v>
      </c>
      <c r="I11" s="32" t="s">
        <v>74</v>
      </c>
      <c r="J11" s="32" t="s">
        <v>75</v>
      </c>
    </row>
    <row r="12" spans="5:10" x14ac:dyDescent="0.25">
      <c r="F12">
        <v>-10</v>
      </c>
      <c r="G12" s="33"/>
      <c r="H12" s="1">
        <v>-10</v>
      </c>
      <c r="I12" s="34"/>
      <c r="J12" s="1">
        <v>0</v>
      </c>
    </row>
    <row r="13" spans="5:10" x14ac:dyDescent="0.25">
      <c r="F13">
        <f>F12+1</f>
        <v>-9</v>
      </c>
      <c r="G13" s="33"/>
      <c r="H13" s="1">
        <f>H12+1</f>
        <v>-9</v>
      </c>
      <c r="I13" s="34"/>
      <c r="J13" s="1">
        <f>J12+PI()/12</f>
        <v>0.26179938779914941</v>
      </c>
    </row>
    <row r="14" spans="5:10" x14ac:dyDescent="0.25">
      <c r="F14">
        <f t="shared" ref="F14:H29" si="0">F13+1</f>
        <v>-8</v>
      </c>
      <c r="G14" s="33"/>
      <c r="H14" s="1">
        <f t="shared" si="0"/>
        <v>-8</v>
      </c>
      <c r="I14" s="34"/>
      <c r="J14" s="1">
        <f t="shared" ref="J14:J32" si="1">J13+PI()/12</f>
        <v>0.52359877559829882</v>
      </c>
    </row>
    <row r="15" spans="5:10" x14ac:dyDescent="0.25">
      <c r="F15">
        <f t="shared" si="0"/>
        <v>-7</v>
      </c>
      <c r="G15" s="33"/>
      <c r="H15" s="1">
        <f t="shared" si="0"/>
        <v>-7</v>
      </c>
      <c r="I15" s="34"/>
      <c r="J15" s="1">
        <f t="shared" si="1"/>
        <v>0.78539816339744828</v>
      </c>
    </row>
    <row r="16" spans="5:10" x14ac:dyDescent="0.25">
      <c r="F16">
        <f t="shared" si="0"/>
        <v>-6</v>
      </c>
      <c r="G16" s="33"/>
      <c r="H16" s="1">
        <f t="shared" si="0"/>
        <v>-6</v>
      </c>
      <c r="I16" s="34"/>
      <c r="J16" s="1">
        <f t="shared" si="1"/>
        <v>1.0471975511965976</v>
      </c>
    </row>
    <row r="17" spans="6:10" x14ac:dyDescent="0.25">
      <c r="F17">
        <f t="shared" si="0"/>
        <v>-5</v>
      </c>
      <c r="G17" s="33"/>
      <c r="H17" s="1">
        <f t="shared" si="0"/>
        <v>-5</v>
      </c>
      <c r="I17" s="34"/>
      <c r="J17" s="1">
        <f t="shared" si="1"/>
        <v>1.308996938995747</v>
      </c>
    </row>
    <row r="18" spans="6:10" x14ac:dyDescent="0.25">
      <c r="F18">
        <f t="shared" si="0"/>
        <v>-4</v>
      </c>
      <c r="G18" s="33"/>
      <c r="H18" s="1">
        <f t="shared" si="0"/>
        <v>-4</v>
      </c>
      <c r="I18" s="34"/>
      <c r="J18" s="1">
        <f t="shared" si="1"/>
        <v>1.5707963267948963</v>
      </c>
    </row>
    <row r="19" spans="6:10" x14ac:dyDescent="0.25">
      <c r="F19">
        <f t="shared" si="0"/>
        <v>-3</v>
      </c>
      <c r="G19" s="33"/>
      <c r="H19" s="1">
        <f t="shared" si="0"/>
        <v>-3</v>
      </c>
      <c r="I19" s="34"/>
      <c r="J19" s="1">
        <f t="shared" si="1"/>
        <v>1.8325957145940457</v>
      </c>
    </row>
    <row r="20" spans="6:10" x14ac:dyDescent="0.25">
      <c r="F20">
        <f t="shared" si="0"/>
        <v>-2</v>
      </c>
      <c r="G20" s="33"/>
      <c r="H20" s="1">
        <f t="shared" si="0"/>
        <v>-2</v>
      </c>
      <c r="I20" s="34"/>
      <c r="J20" s="1">
        <f t="shared" si="1"/>
        <v>2.0943951023931953</v>
      </c>
    </row>
    <row r="21" spans="6:10" x14ac:dyDescent="0.25">
      <c r="F21">
        <f t="shared" si="0"/>
        <v>-1</v>
      </c>
      <c r="G21" s="33"/>
      <c r="H21" s="1">
        <f t="shared" si="0"/>
        <v>-1</v>
      </c>
      <c r="I21" s="34"/>
      <c r="J21" s="1">
        <f t="shared" si="1"/>
        <v>2.3561944901923448</v>
      </c>
    </row>
    <row r="22" spans="6:10" x14ac:dyDescent="0.25">
      <c r="F22">
        <f t="shared" si="0"/>
        <v>0</v>
      </c>
      <c r="G22" s="33"/>
      <c r="H22" s="1">
        <f t="shared" si="0"/>
        <v>0</v>
      </c>
      <c r="I22" s="34"/>
      <c r="J22" s="1">
        <f t="shared" si="1"/>
        <v>2.6179938779914944</v>
      </c>
    </row>
    <row r="23" spans="6:10" x14ac:dyDescent="0.25">
      <c r="F23">
        <f t="shared" si="0"/>
        <v>1</v>
      </c>
      <c r="G23" s="33"/>
      <c r="H23" s="1">
        <f t="shared" si="0"/>
        <v>1</v>
      </c>
      <c r="I23" s="34"/>
      <c r="J23" s="1">
        <f t="shared" si="1"/>
        <v>2.879793265790644</v>
      </c>
    </row>
    <row r="24" spans="6:10" x14ac:dyDescent="0.25">
      <c r="F24">
        <f t="shared" si="0"/>
        <v>2</v>
      </c>
      <c r="G24" s="33"/>
      <c r="H24" s="1">
        <f t="shared" si="0"/>
        <v>2</v>
      </c>
      <c r="I24" s="34"/>
      <c r="J24" s="1">
        <f t="shared" si="1"/>
        <v>3.1415926535897936</v>
      </c>
    </row>
    <row r="25" spans="6:10" x14ac:dyDescent="0.25">
      <c r="F25">
        <f t="shared" si="0"/>
        <v>3</v>
      </c>
      <c r="G25" s="33"/>
      <c r="H25" s="1">
        <f t="shared" si="0"/>
        <v>3</v>
      </c>
      <c r="I25" s="34"/>
      <c r="J25" s="1">
        <f t="shared" si="1"/>
        <v>3.4033920413889431</v>
      </c>
    </row>
    <row r="26" spans="6:10" x14ac:dyDescent="0.25">
      <c r="F26">
        <f t="shared" si="0"/>
        <v>4</v>
      </c>
      <c r="G26" s="33"/>
      <c r="H26" s="1">
        <f t="shared" si="0"/>
        <v>4</v>
      </c>
      <c r="I26" s="34"/>
      <c r="J26" s="1">
        <f t="shared" si="1"/>
        <v>3.6651914291880927</v>
      </c>
    </row>
    <row r="27" spans="6:10" x14ac:dyDescent="0.25">
      <c r="F27">
        <f t="shared" si="0"/>
        <v>5</v>
      </c>
      <c r="G27" s="33"/>
      <c r="H27" s="1">
        <f t="shared" si="0"/>
        <v>5</v>
      </c>
      <c r="I27" s="34"/>
      <c r="J27" s="1">
        <f t="shared" si="1"/>
        <v>3.9269908169872423</v>
      </c>
    </row>
    <row r="28" spans="6:10" x14ac:dyDescent="0.25">
      <c r="F28">
        <f t="shared" si="0"/>
        <v>6</v>
      </c>
      <c r="G28" s="33"/>
      <c r="H28" s="1">
        <f t="shared" si="0"/>
        <v>6</v>
      </c>
      <c r="I28" s="34"/>
      <c r="J28" s="1">
        <f t="shared" si="1"/>
        <v>4.1887902047863914</v>
      </c>
    </row>
    <row r="29" spans="6:10" x14ac:dyDescent="0.25">
      <c r="F29">
        <f t="shared" si="0"/>
        <v>7</v>
      </c>
      <c r="G29" s="33"/>
      <c r="H29" s="1">
        <f t="shared" si="0"/>
        <v>7</v>
      </c>
      <c r="I29" s="34"/>
      <c r="J29" s="1">
        <f t="shared" si="1"/>
        <v>4.4505895925855405</v>
      </c>
    </row>
    <row r="30" spans="6:10" x14ac:dyDescent="0.25">
      <c r="F30">
        <f t="shared" ref="F30:H31" si="2">F29+1</f>
        <v>8</v>
      </c>
      <c r="G30" s="33"/>
      <c r="H30" s="1">
        <f t="shared" si="2"/>
        <v>8</v>
      </c>
      <c r="I30" s="34"/>
      <c r="J30" s="1">
        <f t="shared" si="1"/>
        <v>4.7123889803846897</v>
      </c>
    </row>
    <row r="31" spans="6:10" x14ac:dyDescent="0.25">
      <c r="F31">
        <f t="shared" si="2"/>
        <v>9</v>
      </c>
      <c r="G31" s="33"/>
      <c r="H31" s="1">
        <f t="shared" si="2"/>
        <v>9</v>
      </c>
      <c r="I31" s="34"/>
      <c r="J31" s="1">
        <f t="shared" si="1"/>
        <v>4.9741883681838388</v>
      </c>
    </row>
    <row r="32" spans="6:10" x14ac:dyDescent="0.25">
      <c r="F32">
        <f>F31+1</f>
        <v>10</v>
      </c>
      <c r="G32" s="33"/>
      <c r="H32" s="1">
        <f>H31+1</f>
        <v>10</v>
      </c>
      <c r="I32" s="34"/>
      <c r="J32" s="1">
        <f t="shared" si="1"/>
        <v>5.2359877559829879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uniminuto</dc:creator>
  <cp:lastModifiedBy>Estuduantes</cp:lastModifiedBy>
  <dcterms:created xsi:type="dcterms:W3CDTF">2015-08-26T22:47:45Z</dcterms:created>
  <dcterms:modified xsi:type="dcterms:W3CDTF">2017-09-14T15:25:42Z</dcterms:modified>
</cp:coreProperties>
</file>